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ld PC Files\Desktop\"/>
    </mc:Choice>
  </mc:AlternateContent>
  <bookViews>
    <workbookView xWindow="480" yWindow="135" windowWidth="27795" windowHeight="120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Sheet1!$A$1:$P$29</definedName>
  </definedNames>
  <calcPr calcId="162913"/>
</workbook>
</file>

<file path=xl/calcChain.xml><?xml version="1.0" encoding="utf-8"?>
<calcChain xmlns="http://schemas.openxmlformats.org/spreadsheetml/2006/main">
  <c r="N5" i="1" l="1"/>
  <c r="N29" i="1" l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26" i="1"/>
  <c r="N27" i="1"/>
  <c r="N8" i="1"/>
  <c r="N11" i="1"/>
  <c r="N10" i="1"/>
  <c r="N9" i="1"/>
  <c r="N7" i="1"/>
  <c r="N6" i="1"/>
  <c r="N4" i="1"/>
  <c r="N3" i="1"/>
</calcChain>
</file>

<file path=xl/sharedStrings.xml><?xml version="1.0" encoding="utf-8"?>
<sst xmlns="http://schemas.openxmlformats.org/spreadsheetml/2006/main" count="51" uniqueCount="50">
  <si>
    <t>CAMDEN CO. OUT OF CITY</t>
  </si>
  <si>
    <t>OSCEOLA</t>
  </si>
  <si>
    <t>STATE BREAKDOWN</t>
  </si>
  <si>
    <t xml:space="preserve">STATE </t>
  </si>
  <si>
    <t>GEN. REV.</t>
  </si>
  <si>
    <t>AMB.</t>
  </si>
  <si>
    <t>CITY GEN. REV.</t>
  </si>
  <si>
    <t>TRANSP./ STREET</t>
  </si>
  <si>
    <t>SP. REV. CAP. IMPR.</t>
  </si>
  <si>
    <t>CAPITAL IMP. SEWER</t>
  </si>
  <si>
    <t>LAW ENFOR.</t>
  </si>
  <si>
    <t>PARKS</t>
  </si>
  <si>
    <t>CID-TDD</t>
  </si>
  <si>
    <t>TOTALS</t>
  </si>
  <si>
    <t>CONSERV.</t>
  </si>
  <si>
    <t>EDUC.</t>
  </si>
  <si>
    <t>ADDITIONAL COUNTY TAXES</t>
  </si>
  <si>
    <t>FUEL TAX .17/GAL.</t>
  </si>
  <si>
    <t>OB E-911 TAX ON PHONE BILLS</t>
  </si>
  <si>
    <r>
      <t xml:space="preserve">LODGING TAX 3% </t>
    </r>
    <r>
      <rPr>
        <sz val="8"/>
        <color theme="1"/>
        <rFont val="Calibri"/>
        <family val="2"/>
        <scheme val="minor"/>
      </rPr>
      <t>county gets 2% of the 3% for administration</t>
    </r>
  </si>
  <si>
    <t>CAMDENTON CITY LIMITS</t>
  </si>
  <si>
    <t>LAKE OZARK CITY LIMITS</t>
  </si>
  <si>
    <t>RICHLAND CITY LIMITS</t>
  </si>
  <si>
    <t>LINN CREEK CITY LIMITS</t>
  </si>
  <si>
    <t>MONTREAL  CITY LIMITS</t>
  </si>
  <si>
    <t>LAURIE CITY LIMITS</t>
  </si>
  <si>
    <t>OSAGE BEACH CITY LIMITS</t>
  </si>
  <si>
    <t>ROACH CITY LIMITS</t>
  </si>
  <si>
    <t>STOUTLAND CITY LIMITS</t>
  </si>
  <si>
    <t>SUNRISE BEACH CITY LIMITS</t>
  </si>
  <si>
    <t>VILLAGE OF FOUR SEASONS CITY LIMITS</t>
  </si>
  <si>
    <t>CITY TAX BREAKDOWN</t>
  </si>
  <si>
    <t xml:space="preserve">                        COUNTY</t>
  </si>
  <si>
    <t>PARKS/ SOILS</t>
  </si>
  <si>
    <t>LEST - 2 (8/3/21)</t>
  </si>
  <si>
    <t>LEST  (4/4/95)</t>
  </si>
  <si>
    <r>
      <rPr>
        <b/>
        <sz val="12"/>
        <color theme="1"/>
        <rFont val="Calibri"/>
        <family val="2"/>
        <scheme val="minor"/>
      </rPr>
      <t>New LEST-2 tax effective 1/1/22</t>
    </r>
    <r>
      <rPr>
        <b/>
        <sz val="22"/>
        <color theme="1"/>
        <rFont val="Calibri"/>
        <family val="2"/>
        <scheme val="minor"/>
      </rPr>
      <t xml:space="preserve">                 COUNTY SALES TAX RATES</t>
    </r>
  </si>
  <si>
    <t>ENHANCED 911 11/97 15% OF TARIFFED LOCAL SERVICE RATE on phone bill except cities of OB &amp; LO not prefixes 348, 302, 365, 964</t>
  </si>
  <si>
    <r>
      <t>CAMDEN CO. OUT OF CITY</t>
    </r>
    <r>
      <rPr>
        <sz val="12"/>
        <color theme="1"/>
        <rFont val="Calibri"/>
        <family val="2"/>
        <scheme val="minor"/>
      </rPr>
      <t xml:space="preserve"> (CAM-MO)</t>
    </r>
  </si>
  <si>
    <r>
      <t>CAMDEN CO. OUT OF CITY</t>
    </r>
    <r>
      <rPr>
        <sz val="12"/>
        <color theme="1"/>
        <rFont val="Calibri"/>
        <family val="2"/>
        <scheme val="minor"/>
      </rPr>
      <t xml:space="preserve"> (Ball Parks of the Ozarks)</t>
    </r>
  </si>
  <si>
    <r>
      <t>CAMDEN CO.-</t>
    </r>
    <r>
      <rPr>
        <sz val="12"/>
        <color theme="1"/>
        <rFont val="Calibri"/>
        <family val="2"/>
        <scheme val="minor"/>
      </rPr>
      <t xml:space="preserve"> TOAD COVE COMPLEX CID &amp; TDD OR TOAD COVE RESORT CID &amp; TDD</t>
    </r>
  </si>
  <si>
    <r>
      <t>CAMDEN CO.-</t>
    </r>
    <r>
      <rPr>
        <sz val="12"/>
        <color theme="1"/>
        <rFont val="Calibri"/>
        <family val="2"/>
        <scheme val="minor"/>
      </rPr>
      <t xml:space="preserve"> GREENVIEW CID &amp; CAM-MO OR OZARK                   BAR-B-QUE CID &amp; CAM-MO</t>
    </r>
  </si>
  <si>
    <r>
      <t xml:space="preserve">CAMDEN CO. OUT OF CITY </t>
    </r>
    <r>
      <rPr>
        <sz val="12"/>
        <color theme="1"/>
        <rFont val="Calibri"/>
        <family val="2"/>
        <scheme val="minor"/>
      </rPr>
      <t>(Pulaski Co. Ambulance)</t>
    </r>
  </si>
  <si>
    <r>
      <t>CAMDENTON CITY LIMITS  (</t>
    </r>
    <r>
      <rPr>
        <sz val="12"/>
        <color theme="1"/>
        <rFont val="Calibri"/>
        <family val="2"/>
        <scheme val="minor"/>
      </rPr>
      <t>AMERICAN CENTER CID)    SUBWAY &amp; ATT SHOPPING CENTER</t>
    </r>
  </si>
  <si>
    <r>
      <t xml:space="preserve">HILLHOUSE ADDITION  </t>
    </r>
    <r>
      <rPr>
        <sz val="12"/>
        <color theme="1"/>
        <rFont val="Calibri"/>
        <family val="2"/>
        <scheme val="minor"/>
      </rPr>
      <t>(RICHLAND)</t>
    </r>
  </si>
  <si>
    <r>
      <t xml:space="preserve">HURRICANE DECK </t>
    </r>
    <r>
      <rPr>
        <sz val="12"/>
        <color theme="1"/>
        <rFont val="Calibri"/>
        <family val="2"/>
        <scheme val="minor"/>
      </rPr>
      <t>(CAM-MO)</t>
    </r>
  </si>
  <si>
    <r>
      <t xml:space="preserve">OSAGE BEACH CITY LIMITS - </t>
    </r>
    <r>
      <rPr>
        <sz val="12"/>
        <color theme="1"/>
        <rFont val="Calibri"/>
        <family val="2"/>
        <scheme val="minor"/>
      </rPr>
      <t>OSAGE ST. TDD</t>
    </r>
  </si>
  <si>
    <r>
      <t xml:space="preserve">OSAGE BEACH CITY LIMITS- </t>
    </r>
    <r>
      <rPr>
        <sz val="12"/>
        <color theme="1"/>
        <rFont val="Calibri"/>
        <family val="2"/>
        <scheme val="minor"/>
      </rPr>
      <t>DIERBERG TDD</t>
    </r>
  </si>
  <si>
    <r>
      <t xml:space="preserve">SUNRISE BEACH CITY LIMITS </t>
    </r>
    <r>
      <rPr>
        <sz val="12"/>
        <color theme="1"/>
        <rFont val="Calibri"/>
        <family val="2"/>
        <scheme val="minor"/>
      </rPr>
      <t xml:space="preserve"> (MARKET CENTER CDD WOODS)</t>
    </r>
  </si>
  <si>
    <r>
      <t>VILLAGE OF FOUR SEASONS-</t>
    </r>
    <r>
      <rPr>
        <sz val="12"/>
        <color theme="1"/>
        <rFont val="Calibri"/>
        <family val="2"/>
        <scheme val="minor"/>
      </rPr>
      <t xml:space="preserve"> HB PED. TDD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</si>
</sst>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9" borderId="6" xfId="0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0" fillId="10" borderId="4" xfId="0" applyFill="1" applyBorder="1" applyAlignment="1">
      <alignment horizontal="center" wrapText="1"/>
    </xf>
    <xf numFmtId="0" fontId="0" fillId="10" borderId="6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9" borderId="39" xfId="0" applyFill="1" applyBorder="1" applyAlignment="1">
      <alignment horizontal="center" wrapText="1"/>
    </xf>
    <xf numFmtId="0" fontId="0" fillId="9" borderId="40" xfId="0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5" fillId="11" borderId="14" xfId="0" applyFont="1" applyFill="1" applyBorder="1" applyAlignment="1">
      <alignment wrapText="1"/>
    </xf>
    <xf numFmtId="0" fontId="6" fillId="11" borderId="34" xfId="0" applyFont="1" applyFill="1" applyBorder="1" applyAlignment="1">
      <alignment horizontal="center" wrapText="1"/>
    </xf>
    <xf numFmtId="0" fontId="6" fillId="11" borderId="36" xfId="0" applyFont="1" applyFill="1" applyBorder="1" applyAlignment="1">
      <alignment horizontal="center" wrapText="1"/>
    </xf>
    <xf numFmtId="0" fontId="6" fillId="11" borderId="35" xfId="0" applyFont="1" applyFill="1" applyBorder="1" applyAlignment="1">
      <alignment horizontal="center" wrapText="1"/>
    </xf>
    <xf numFmtId="0" fontId="6" fillId="11" borderId="37" xfId="0" applyFont="1" applyFill="1" applyBorder="1" applyAlignment="1">
      <alignment horizontal="center" wrapText="1"/>
    </xf>
    <xf numFmtId="0" fontId="6" fillId="11" borderId="38" xfId="0" applyFont="1" applyFill="1" applyBorder="1" applyAlignment="1">
      <alignment horizontal="center" wrapText="1"/>
    </xf>
    <xf numFmtId="0" fontId="6" fillId="11" borderId="14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5" fillId="12" borderId="23" xfId="0" applyFont="1" applyFill="1" applyBorder="1" applyAlignment="1">
      <alignment wrapText="1"/>
    </xf>
    <xf numFmtId="0" fontId="6" fillId="12" borderId="31" xfId="0" applyFont="1" applyFill="1" applyBorder="1" applyAlignment="1">
      <alignment horizontal="center" wrapText="1"/>
    </xf>
    <xf numFmtId="0" fontId="6" fillId="12" borderId="21" xfId="0" applyFont="1" applyFill="1" applyBorder="1" applyAlignment="1">
      <alignment horizontal="center" wrapText="1"/>
    </xf>
    <xf numFmtId="0" fontId="6" fillId="12" borderId="28" xfId="0" applyFont="1" applyFill="1" applyBorder="1" applyAlignment="1">
      <alignment horizontal="center" wrapText="1"/>
    </xf>
    <xf numFmtId="0" fontId="6" fillId="12" borderId="7" xfId="0" applyFont="1" applyFill="1" applyBorder="1" applyAlignment="1">
      <alignment horizontal="center" wrapText="1"/>
    </xf>
    <xf numFmtId="0" fontId="6" fillId="12" borderId="18" xfId="0" applyFont="1" applyFill="1" applyBorder="1" applyAlignment="1">
      <alignment horizontal="center" wrapText="1"/>
    </xf>
    <xf numFmtId="0" fontId="6" fillId="12" borderId="23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wrapText="1"/>
    </xf>
    <xf numFmtId="0" fontId="6" fillId="4" borderId="31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5" fillId="13" borderId="23" xfId="0" applyFont="1" applyFill="1" applyBorder="1" applyAlignment="1">
      <alignment wrapText="1"/>
    </xf>
    <xf numFmtId="0" fontId="6" fillId="13" borderId="31" xfId="0" applyFont="1" applyFill="1" applyBorder="1" applyAlignment="1">
      <alignment horizontal="center" wrapText="1"/>
    </xf>
    <xf numFmtId="0" fontId="6" fillId="13" borderId="21" xfId="0" applyFont="1" applyFill="1" applyBorder="1" applyAlignment="1">
      <alignment horizontal="center" wrapText="1"/>
    </xf>
    <xf numFmtId="0" fontId="6" fillId="13" borderId="28" xfId="0" applyFont="1" applyFill="1" applyBorder="1" applyAlignment="1">
      <alignment horizontal="center" wrapText="1"/>
    </xf>
    <xf numFmtId="0" fontId="6" fillId="13" borderId="7" xfId="0" applyFont="1" applyFill="1" applyBorder="1" applyAlignment="1">
      <alignment horizontal="center" wrapText="1"/>
    </xf>
    <xf numFmtId="0" fontId="6" fillId="13" borderId="18" xfId="0" applyFont="1" applyFill="1" applyBorder="1" applyAlignment="1">
      <alignment horizontal="center" wrapText="1"/>
    </xf>
    <xf numFmtId="0" fontId="6" fillId="13" borderId="23" xfId="0" applyFont="1" applyFill="1" applyBorder="1" applyAlignment="1">
      <alignment horizontal="center" wrapText="1"/>
    </xf>
    <xf numFmtId="0" fontId="5" fillId="6" borderId="23" xfId="0" applyFont="1" applyFill="1" applyBorder="1" applyAlignment="1">
      <alignment wrapText="1"/>
    </xf>
    <xf numFmtId="0" fontId="6" fillId="6" borderId="31" xfId="0" applyFont="1" applyFill="1" applyBorder="1" applyAlignment="1">
      <alignment horizontal="center" wrapText="1"/>
    </xf>
    <xf numFmtId="0" fontId="6" fillId="6" borderId="21" xfId="0" applyFont="1" applyFill="1" applyBorder="1" applyAlignment="1">
      <alignment horizontal="center" wrapText="1"/>
    </xf>
    <xf numFmtId="0" fontId="6" fillId="6" borderId="28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6" fillId="6" borderId="18" xfId="0" applyFont="1" applyFill="1" applyBorder="1" applyAlignment="1">
      <alignment horizontal="center" wrapText="1"/>
    </xf>
    <xf numFmtId="0" fontId="6" fillId="6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wrapText="1"/>
    </xf>
    <xf numFmtId="0" fontId="6" fillId="3" borderId="33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16" borderId="23" xfId="0" applyFont="1" applyFill="1" applyBorder="1" applyAlignment="1">
      <alignment wrapText="1"/>
    </xf>
    <xf numFmtId="0" fontId="6" fillId="16" borderId="31" xfId="0" applyFont="1" applyFill="1" applyBorder="1" applyAlignment="1">
      <alignment horizontal="center" wrapText="1"/>
    </xf>
    <xf numFmtId="0" fontId="6" fillId="16" borderId="21" xfId="0" applyFont="1" applyFill="1" applyBorder="1" applyAlignment="1">
      <alignment horizontal="center" wrapText="1"/>
    </xf>
    <xf numFmtId="0" fontId="6" fillId="16" borderId="28" xfId="0" applyFont="1" applyFill="1" applyBorder="1" applyAlignment="1">
      <alignment horizontal="center" wrapText="1"/>
    </xf>
    <xf numFmtId="0" fontId="6" fillId="16" borderId="7" xfId="0" applyFont="1" applyFill="1" applyBorder="1" applyAlignment="1">
      <alignment horizontal="center" wrapText="1"/>
    </xf>
    <xf numFmtId="0" fontId="6" fillId="16" borderId="18" xfId="0" applyFont="1" applyFill="1" applyBorder="1" applyAlignment="1">
      <alignment horizontal="center" wrapText="1"/>
    </xf>
    <xf numFmtId="0" fontId="6" fillId="16" borderId="23" xfId="0" applyFont="1" applyFill="1" applyBorder="1" applyAlignment="1">
      <alignment horizontal="center" wrapText="1"/>
    </xf>
    <xf numFmtId="0" fontId="5" fillId="19" borderId="23" xfId="0" applyFont="1" applyFill="1" applyBorder="1" applyAlignment="1">
      <alignment wrapText="1"/>
    </xf>
    <xf numFmtId="0" fontId="6" fillId="19" borderId="31" xfId="0" applyFont="1" applyFill="1" applyBorder="1" applyAlignment="1">
      <alignment horizontal="center" wrapText="1"/>
    </xf>
    <xf numFmtId="0" fontId="6" fillId="19" borderId="21" xfId="0" applyFont="1" applyFill="1" applyBorder="1" applyAlignment="1">
      <alignment horizontal="center" wrapText="1"/>
    </xf>
    <xf numFmtId="0" fontId="6" fillId="19" borderId="28" xfId="0" applyFont="1" applyFill="1" applyBorder="1" applyAlignment="1">
      <alignment horizontal="center" wrapText="1"/>
    </xf>
    <xf numFmtId="0" fontId="6" fillId="19" borderId="7" xfId="0" applyFont="1" applyFill="1" applyBorder="1" applyAlignment="1">
      <alignment horizontal="center" wrapText="1"/>
    </xf>
    <xf numFmtId="0" fontId="6" fillId="19" borderId="18" xfId="0" applyFont="1" applyFill="1" applyBorder="1" applyAlignment="1">
      <alignment horizontal="center" wrapText="1"/>
    </xf>
    <xf numFmtId="0" fontId="6" fillId="19" borderId="23" xfId="0" applyFont="1" applyFill="1" applyBorder="1" applyAlignment="1">
      <alignment horizontal="center" wrapText="1"/>
    </xf>
    <xf numFmtId="0" fontId="5" fillId="7" borderId="23" xfId="0" applyFont="1" applyFill="1" applyBorder="1" applyAlignment="1">
      <alignment wrapText="1"/>
    </xf>
    <xf numFmtId="0" fontId="6" fillId="7" borderId="31" xfId="0" applyFont="1" applyFill="1" applyBorder="1" applyAlignment="1">
      <alignment horizontal="center" wrapText="1"/>
    </xf>
    <xf numFmtId="0" fontId="6" fillId="7" borderId="21" xfId="0" applyFont="1" applyFill="1" applyBorder="1" applyAlignment="1">
      <alignment horizontal="center" wrapText="1"/>
    </xf>
    <xf numFmtId="0" fontId="6" fillId="7" borderId="28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center" wrapText="1"/>
    </xf>
    <xf numFmtId="0" fontId="6" fillId="7" borderId="18" xfId="0" applyFont="1" applyFill="1" applyBorder="1" applyAlignment="1">
      <alignment horizontal="center" wrapText="1"/>
    </xf>
    <xf numFmtId="0" fontId="6" fillId="7" borderId="23" xfId="0" applyFont="1" applyFill="1" applyBorder="1" applyAlignment="1">
      <alignment horizontal="center" wrapText="1"/>
    </xf>
    <xf numFmtId="0" fontId="6" fillId="8" borderId="2" xfId="0" applyFont="1" applyFill="1" applyBorder="1" applyAlignment="1">
      <alignment vertical="top" wrapText="1"/>
    </xf>
    <xf numFmtId="0" fontId="5" fillId="14" borderId="23" xfId="0" applyFont="1" applyFill="1" applyBorder="1" applyAlignment="1">
      <alignment wrapText="1"/>
    </xf>
    <xf numFmtId="0" fontId="6" fillId="14" borderId="31" xfId="0" applyFont="1" applyFill="1" applyBorder="1" applyAlignment="1">
      <alignment horizontal="center" wrapText="1"/>
    </xf>
    <xf numFmtId="0" fontId="6" fillId="14" borderId="21" xfId="0" applyFont="1" applyFill="1" applyBorder="1" applyAlignment="1">
      <alignment horizontal="center" wrapText="1"/>
    </xf>
    <xf numFmtId="0" fontId="6" fillId="14" borderId="28" xfId="0" applyFont="1" applyFill="1" applyBorder="1" applyAlignment="1">
      <alignment horizontal="center" wrapText="1"/>
    </xf>
    <xf numFmtId="0" fontId="6" fillId="14" borderId="7" xfId="0" applyFont="1" applyFill="1" applyBorder="1" applyAlignment="1">
      <alignment horizontal="center" wrapText="1"/>
    </xf>
    <xf numFmtId="0" fontId="6" fillId="14" borderId="18" xfId="0" applyFont="1" applyFill="1" applyBorder="1" applyAlignment="1">
      <alignment horizontal="center" wrapText="1"/>
    </xf>
    <xf numFmtId="0" fontId="6" fillId="14" borderId="23" xfId="0" applyFont="1" applyFill="1" applyBorder="1" applyAlignment="1">
      <alignment horizontal="center" wrapText="1"/>
    </xf>
    <xf numFmtId="0" fontId="6" fillId="8" borderId="2" xfId="0" applyFont="1" applyFill="1" applyBorder="1" applyAlignment="1">
      <alignment horizontal="center" wrapText="1"/>
    </xf>
    <xf numFmtId="0" fontId="5" fillId="10" borderId="23" xfId="0" applyFont="1" applyFill="1" applyBorder="1" applyAlignment="1">
      <alignment wrapText="1"/>
    </xf>
    <xf numFmtId="0" fontId="6" fillId="10" borderId="31" xfId="0" applyFont="1" applyFill="1" applyBorder="1" applyAlignment="1">
      <alignment horizontal="center" wrapText="1"/>
    </xf>
    <xf numFmtId="0" fontId="6" fillId="10" borderId="21" xfId="0" applyFont="1" applyFill="1" applyBorder="1" applyAlignment="1">
      <alignment horizontal="center" wrapText="1"/>
    </xf>
    <xf numFmtId="0" fontId="6" fillId="10" borderId="28" xfId="0" applyFont="1" applyFill="1" applyBorder="1" applyAlignment="1">
      <alignment horizontal="center" wrapText="1"/>
    </xf>
    <xf numFmtId="0" fontId="6" fillId="10" borderId="7" xfId="0" applyFont="1" applyFill="1" applyBorder="1" applyAlignment="1">
      <alignment horizontal="center" wrapText="1"/>
    </xf>
    <xf numFmtId="0" fontId="6" fillId="10" borderId="18" xfId="0" applyFont="1" applyFill="1" applyBorder="1" applyAlignment="1">
      <alignment horizontal="center" wrapText="1"/>
    </xf>
    <xf numFmtId="0" fontId="6" fillId="10" borderId="23" xfId="0" applyFont="1" applyFill="1" applyBorder="1" applyAlignment="1">
      <alignment horizontal="center" wrapText="1"/>
    </xf>
    <xf numFmtId="0" fontId="6" fillId="8" borderId="2" xfId="0" applyFont="1" applyFill="1" applyBorder="1" applyAlignment="1">
      <alignment horizontal="center"/>
    </xf>
    <xf numFmtId="0" fontId="5" fillId="15" borderId="23" xfId="0" applyFont="1" applyFill="1" applyBorder="1" applyAlignment="1">
      <alignment wrapText="1"/>
    </xf>
    <xf numFmtId="0" fontId="6" fillId="15" borderId="31" xfId="0" applyFont="1" applyFill="1" applyBorder="1" applyAlignment="1">
      <alignment horizontal="center" wrapText="1"/>
    </xf>
    <xf numFmtId="0" fontId="6" fillId="15" borderId="21" xfId="0" applyFont="1" applyFill="1" applyBorder="1" applyAlignment="1">
      <alignment horizontal="center" wrapText="1"/>
    </xf>
    <xf numFmtId="0" fontId="6" fillId="15" borderId="28" xfId="0" applyFont="1" applyFill="1" applyBorder="1" applyAlignment="1">
      <alignment horizontal="center" wrapText="1"/>
    </xf>
    <xf numFmtId="0" fontId="6" fillId="15" borderId="7" xfId="0" applyFont="1" applyFill="1" applyBorder="1" applyAlignment="1">
      <alignment horizontal="center" wrapText="1"/>
    </xf>
    <xf numFmtId="0" fontId="6" fillId="15" borderId="18" xfId="0" applyFont="1" applyFill="1" applyBorder="1" applyAlignment="1">
      <alignment horizontal="center" wrapText="1"/>
    </xf>
    <xf numFmtId="0" fontId="6" fillId="15" borderId="2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5" fillId="18" borderId="23" xfId="0" applyFont="1" applyFill="1" applyBorder="1" applyAlignment="1">
      <alignment wrapText="1"/>
    </xf>
    <xf numFmtId="0" fontId="6" fillId="18" borderId="31" xfId="0" applyFont="1" applyFill="1" applyBorder="1" applyAlignment="1">
      <alignment horizontal="center" wrapText="1"/>
    </xf>
    <xf numFmtId="0" fontId="6" fillId="18" borderId="21" xfId="0" applyFont="1" applyFill="1" applyBorder="1" applyAlignment="1">
      <alignment horizontal="center" wrapText="1"/>
    </xf>
    <xf numFmtId="0" fontId="6" fillId="18" borderId="28" xfId="0" applyFont="1" applyFill="1" applyBorder="1" applyAlignment="1">
      <alignment horizontal="center" wrapText="1"/>
    </xf>
    <xf numFmtId="0" fontId="6" fillId="18" borderId="7" xfId="0" applyFont="1" applyFill="1" applyBorder="1" applyAlignment="1">
      <alignment horizontal="center" wrapText="1"/>
    </xf>
    <xf numFmtId="0" fontId="6" fillId="18" borderId="18" xfId="0" applyFont="1" applyFill="1" applyBorder="1" applyAlignment="1">
      <alignment horizontal="center" wrapText="1"/>
    </xf>
    <xf numFmtId="0" fontId="6" fillId="18" borderId="23" xfId="0" applyFont="1" applyFill="1" applyBorder="1" applyAlignment="1">
      <alignment horizontal="center" wrapText="1"/>
    </xf>
    <xf numFmtId="0" fontId="5" fillId="11" borderId="23" xfId="0" applyFont="1" applyFill="1" applyBorder="1" applyAlignment="1">
      <alignment wrapText="1"/>
    </xf>
    <xf numFmtId="0" fontId="6" fillId="11" borderId="32" xfId="0" applyFont="1" applyFill="1" applyBorder="1" applyAlignment="1">
      <alignment horizontal="center" wrapText="1"/>
    </xf>
    <xf numFmtId="0" fontId="6" fillId="11" borderId="13" xfId="0" applyFont="1" applyFill="1" applyBorder="1" applyAlignment="1">
      <alignment horizontal="center" wrapText="1"/>
    </xf>
    <xf numFmtId="0" fontId="6" fillId="11" borderId="26" xfId="0" applyFont="1" applyFill="1" applyBorder="1" applyAlignment="1">
      <alignment horizontal="center" wrapText="1"/>
    </xf>
    <xf numFmtId="0" fontId="6" fillId="11" borderId="9" xfId="0" applyFont="1" applyFill="1" applyBorder="1" applyAlignment="1">
      <alignment horizontal="center" wrapText="1"/>
    </xf>
    <xf numFmtId="0" fontId="6" fillId="11" borderId="12" xfId="0" applyFont="1" applyFill="1" applyBorder="1" applyAlignment="1">
      <alignment horizontal="center" wrapText="1"/>
    </xf>
    <xf numFmtId="0" fontId="6" fillId="11" borderId="23" xfId="0" applyFont="1" applyFill="1" applyBorder="1" applyAlignment="1">
      <alignment horizontal="center" wrapText="1"/>
    </xf>
    <xf numFmtId="0" fontId="5" fillId="17" borderId="23" xfId="0" applyFont="1" applyFill="1" applyBorder="1" applyAlignment="1">
      <alignment wrapText="1"/>
    </xf>
    <xf numFmtId="0" fontId="6" fillId="17" borderId="31" xfId="0" applyFont="1" applyFill="1" applyBorder="1" applyAlignment="1">
      <alignment horizontal="center" wrapText="1"/>
    </xf>
    <xf numFmtId="0" fontId="6" fillId="17" borderId="21" xfId="0" applyFont="1" applyFill="1" applyBorder="1" applyAlignment="1">
      <alignment horizontal="center" wrapText="1"/>
    </xf>
    <xf numFmtId="0" fontId="6" fillId="17" borderId="28" xfId="0" applyFont="1" applyFill="1" applyBorder="1" applyAlignment="1">
      <alignment horizontal="center" wrapText="1"/>
    </xf>
    <xf numFmtId="0" fontId="6" fillId="17" borderId="7" xfId="0" applyFont="1" applyFill="1" applyBorder="1" applyAlignment="1">
      <alignment horizontal="center" wrapText="1"/>
    </xf>
    <xf numFmtId="0" fontId="6" fillId="17" borderId="18" xfId="0" applyFont="1" applyFill="1" applyBorder="1" applyAlignment="1">
      <alignment horizontal="center" wrapText="1"/>
    </xf>
    <xf numFmtId="0" fontId="6" fillId="17" borderId="23" xfId="0" applyFont="1" applyFill="1" applyBorder="1" applyAlignment="1">
      <alignment horizontal="center" wrapText="1"/>
    </xf>
    <xf numFmtId="0" fontId="5" fillId="8" borderId="23" xfId="0" applyFont="1" applyFill="1" applyBorder="1" applyAlignment="1">
      <alignment wrapText="1"/>
    </xf>
    <xf numFmtId="0" fontId="6" fillId="8" borderId="31" xfId="0" applyFont="1" applyFill="1" applyBorder="1" applyAlignment="1">
      <alignment horizontal="center" wrapText="1"/>
    </xf>
    <xf numFmtId="0" fontId="6" fillId="8" borderId="27" xfId="0" applyFont="1" applyFill="1" applyBorder="1" applyAlignment="1">
      <alignment horizontal="center" wrapText="1"/>
    </xf>
    <xf numFmtId="0" fontId="6" fillId="8" borderId="21" xfId="0" applyFont="1" applyFill="1" applyBorder="1" applyAlignment="1">
      <alignment horizontal="center" wrapText="1"/>
    </xf>
    <xf numFmtId="0" fontId="6" fillId="8" borderId="28" xfId="0" applyFont="1" applyFill="1" applyBorder="1" applyAlignment="1">
      <alignment horizontal="center" wrapText="1"/>
    </xf>
    <xf numFmtId="0" fontId="6" fillId="8" borderId="7" xfId="0" applyFont="1" applyFill="1" applyBorder="1" applyAlignment="1">
      <alignment horizontal="center" wrapText="1"/>
    </xf>
    <xf numFmtId="0" fontId="6" fillId="8" borderId="18" xfId="0" applyFont="1" applyFill="1" applyBorder="1" applyAlignment="1">
      <alignment horizontal="center" wrapText="1"/>
    </xf>
    <xf numFmtId="0" fontId="6" fillId="8" borderId="23" xfId="0" applyFont="1" applyFill="1" applyBorder="1" applyAlignment="1">
      <alignment horizontal="center" wrapText="1"/>
    </xf>
    <xf numFmtId="0" fontId="6" fillId="8" borderId="0" xfId="0" applyFont="1" applyFill="1" applyAlignment="1">
      <alignment wrapText="1"/>
    </xf>
    <xf numFmtId="0" fontId="6" fillId="8" borderId="0" xfId="0" applyFont="1" applyFill="1"/>
    <xf numFmtId="0" fontId="5" fillId="5" borderId="20" xfId="0" applyFont="1" applyFill="1" applyBorder="1" applyAlignment="1">
      <alignment wrapText="1"/>
    </xf>
    <xf numFmtId="0" fontId="6" fillId="5" borderId="25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center" wrapText="1"/>
    </xf>
    <xf numFmtId="0" fontId="6" fillId="5" borderId="20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2" borderId="2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wrapText="1"/>
    </xf>
    <xf numFmtId="0" fontId="3" fillId="10" borderId="5" xfId="0" applyFont="1" applyFill="1" applyBorder="1" applyAlignment="1">
      <alignment horizontal="center" wrapText="1"/>
    </xf>
    <xf numFmtId="0" fontId="3" fillId="10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9" borderId="23" xfId="0" applyFill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6" fillId="6" borderId="23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/>
    <xf numFmtId="0" fontId="3" fillId="9" borderId="5" xfId="0" applyFont="1" applyFill="1" applyBorder="1" applyAlignment="1"/>
    <xf numFmtId="0" fontId="3" fillId="9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showWhiteSpace="0" zoomScaleNormal="100" workbookViewId="0">
      <selection activeCell="F32" sqref="F32"/>
    </sheetView>
  </sheetViews>
  <sheetFormatPr defaultRowHeight="15" x14ac:dyDescent="0.25"/>
  <cols>
    <col min="1" max="1" width="54.5703125" style="1" customWidth="1"/>
    <col min="2" max="2" width="13.42578125" style="2" customWidth="1"/>
    <col min="3" max="3" width="9.5703125" style="2" customWidth="1"/>
    <col min="4" max="4" width="10.5703125" style="2" customWidth="1"/>
    <col min="5" max="5" width="7.85546875" style="2" customWidth="1"/>
    <col min="6" max="6" width="8.28515625" style="2" customWidth="1"/>
    <col min="7" max="7" width="7.7109375" style="2" customWidth="1"/>
    <col min="8" max="8" width="13.5703125" style="2" customWidth="1"/>
    <col min="9" max="9" width="15.7109375" style="2" customWidth="1"/>
    <col min="10" max="10" width="14.42578125" style="2" customWidth="1"/>
    <col min="11" max="11" width="14.85546875" style="2" customWidth="1"/>
    <col min="12" max="12" width="10.7109375" style="2" customWidth="1"/>
    <col min="13" max="13" width="9.140625" style="2"/>
    <col min="14" max="14" width="12.5703125" style="2" customWidth="1"/>
    <col min="15" max="15" width="3.28515625" style="1" customWidth="1"/>
    <col min="16" max="16" width="21.85546875" style="3" customWidth="1"/>
    <col min="17" max="24" width="9.140625" style="1"/>
  </cols>
  <sheetData>
    <row r="1" spans="1:24" ht="32.25" customHeight="1" thickBot="1" x14ac:dyDescent="0.35">
      <c r="A1" s="145" t="s">
        <v>36</v>
      </c>
      <c r="B1" s="13" t="s">
        <v>3</v>
      </c>
      <c r="C1" s="156" t="s">
        <v>32</v>
      </c>
      <c r="D1" s="157"/>
      <c r="E1" s="158"/>
      <c r="F1" s="148" t="s">
        <v>31</v>
      </c>
      <c r="G1" s="149"/>
      <c r="H1" s="149"/>
      <c r="I1" s="149"/>
      <c r="J1" s="149"/>
      <c r="K1" s="149"/>
      <c r="L1" s="149"/>
      <c r="M1" s="150"/>
      <c r="N1" s="153" t="s">
        <v>13</v>
      </c>
      <c r="O1" s="151"/>
      <c r="P1" s="10" t="s">
        <v>16</v>
      </c>
    </row>
    <row r="2" spans="1:24" ht="42.75" customHeight="1" thickBot="1" x14ac:dyDescent="0.3">
      <c r="A2" s="146"/>
      <c r="B2" s="9"/>
      <c r="C2" s="11" t="s">
        <v>34</v>
      </c>
      <c r="D2" s="12" t="s">
        <v>35</v>
      </c>
      <c r="E2" s="4" t="s">
        <v>4</v>
      </c>
      <c r="F2" s="7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6" t="s">
        <v>12</v>
      </c>
      <c r="N2" s="146"/>
      <c r="O2" s="151"/>
      <c r="P2" s="152" t="s">
        <v>19</v>
      </c>
    </row>
    <row r="3" spans="1:24" s="22" customFormat="1" ht="21" customHeight="1" x14ac:dyDescent="0.25">
      <c r="A3" s="14" t="s">
        <v>0</v>
      </c>
      <c r="B3" s="15">
        <v>4.2249999999999996</v>
      </c>
      <c r="C3" s="16">
        <v>0.25</v>
      </c>
      <c r="D3" s="16">
        <v>0.25</v>
      </c>
      <c r="E3" s="17">
        <v>1</v>
      </c>
      <c r="F3" s="16"/>
      <c r="G3" s="18"/>
      <c r="H3" s="18"/>
      <c r="I3" s="18"/>
      <c r="J3" s="18"/>
      <c r="K3" s="18"/>
      <c r="L3" s="18"/>
      <c r="M3" s="19"/>
      <c r="N3" s="20">
        <f t="shared" ref="N3:N27" si="0">SUM(B3:M3)</f>
        <v>5.7249999999999996</v>
      </c>
      <c r="O3" s="151"/>
      <c r="P3" s="152"/>
      <c r="Q3" s="21"/>
      <c r="R3" s="21"/>
      <c r="S3" s="21"/>
      <c r="T3" s="21"/>
      <c r="U3" s="21"/>
      <c r="V3" s="21"/>
      <c r="W3" s="21"/>
      <c r="X3" s="21"/>
    </row>
    <row r="4" spans="1:24" s="22" customFormat="1" ht="21" customHeight="1" x14ac:dyDescent="0.25">
      <c r="A4" s="23" t="s">
        <v>38</v>
      </c>
      <c r="B4" s="24">
        <v>4.2249999999999996</v>
      </c>
      <c r="C4" s="25">
        <v>0.25</v>
      </c>
      <c r="D4" s="25">
        <v>0.25</v>
      </c>
      <c r="E4" s="26">
        <v>1</v>
      </c>
      <c r="F4" s="25">
        <v>0.5</v>
      </c>
      <c r="G4" s="27"/>
      <c r="H4" s="27"/>
      <c r="I4" s="27"/>
      <c r="J4" s="27"/>
      <c r="K4" s="27"/>
      <c r="L4" s="27"/>
      <c r="M4" s="28"/>
      <c r="N4" s="29">
        <f t="shared" si="0"/>
        <v>6.2249999999999996</v>
      </c>
      <c r="O4" s="151"/>
      <c r="P4" s="154" t="s">
        <v>17</v>
      </c>
      <c r="Q4" s="21"/>
      <c r="R4" s="21"/>
      <c r="S4" s="21"/>
      <c r="T4" s="21"/>
      <c r="U4" s="21"/>
      <c r="V4" s="21"/>
      <c r="W4" s="21"/>
      <c r="X4" s="21"/>
    </row>
    <row r="5" spans="1:24" s="22" customFormat="1" ht="21" customHeight="1" x14ac:dyDescent="0.25">
      <c r="A5" s="30" t="s">
        <v>39</v>
      </c>
      <c r="B5" s="31">
        <v>4.2249999999999996</v>
      </c>
      <c r="C5" s="32">
        <v>0.25</v>
      </c>
      <c r="D5" s="32">
        <v>0.25</v>
      </c>
      <c r="E5" s="33">
        <v>1</v>
      </c>
      <c r="F5" s="32"/>
      <c r="G5" s="34"/>
      <c r="H5" s="34"/>
      <c r="I5" s="34"/>
      <c r="J5" s="34"/>
      <c r="K5" s="34"/>
      <c r="L5" s="34"/>
      <c r="M5" s="35">
        <v>1</v>
      </c>
      <c r="N5" s="36">
        <f t="shared" si="0"/>
        <v>6.7249999999999996</v>
      </c>
      <c r="O5" s="151"/>
      <c r="P5" s="154"/>
      <c r="Q5" s="21"/>
      <c r="R5" s="21"/>
      <c r="S5" s="21"/>
      <c r="T5" s="21"/>
      <c r="U5" s="21"/>
      <c r="V5" s="21"/>
      <c r="W5" s="21"/>
      <c r="X5" s="21"/>
    </row>
    <row r="6" spans="1:24" s="22" customFormat="1" ht="31.5" x14ac:dyDescent="0.25">
      <c r="A6" s="37" t="s">
        <v>40</v>
      </c>
      <c r="B6" s="38">
        <v>4.2249999999999996</v>
      </c>
      <c r="C6" s="39">
        <v>0.25</v>
      </c>
      <c r="D6" s="39">
        <v>0.25</v>
      </c>
      <c r="E6" s="40">
        <v>1</v>
      </c>
      <c r="F6" s="39"/>
      <c r="G6" s="41"/>
      <c r="H6" s="41"/>
      <c r="I6" s="41"/>
      <c r="J6" s="41"/>
      <c r="K6" s="41"/>
      <c r="L6" s="41"/>
      <c r="M6" s="42">
        <v>2</v>
      </c>
      <c r="N6" s="43">
        <f t="shared" si="0"/>
        <v>7.7249999999999996</v>
      </c>
      <c r="O6" s="151"/>
      <c r="P6" s="36" t="s">
        <v>18</v>
      </c>
      <c r="Q6" s="21"/>
      <c r="R6" s="21"/>
      <c r="S6" s="21"/>
      <c r="T6" s="21"/>
      <c r="U6" s="21"/>
      <c r="V6" s="21"/>
      <c r="W6" s="21"/>
      <c r="X6" s="21"/>
    </row>
    <row r="7" spans="1:24" s="22" customFormat="1" ht="30.75" customHeight="1" x14ac:dyDescent="0.25">
      <c r="A7" s="44" t="s">
        <v>41</v>
      </c>
      <c r="B7" s="45">
        <v>4.2249999999999996</v>
      </c>
      <c r="C7" s="46">
        <v>0.25</v>
      </c>
      <c r="D7" s="46">
        <v>0.25</v>
      </c>
      <c r="E7" s="47">
        <v>1</v>
      </c>
      <c r="F7" s="46">
        <v>0.5</v>
      </c>
      <c r="G7" s="48"/>
      <c r="H7" s="48"/>
      <c r="I7" s="48"/>
      <c r="J7" s="48">
        <v>1</v>
      </c>
      <c r="K7" s="48"/>
      <c r="L7" s="48"/>
      <c r="M7" s="49"/>
      <c r="N7" s="50">
        <f t="shared" si="0"/>
        <v>7.2249999999999996</v>
      </c>
      <c r="O7" s="151"/>
      <c r="P7" s="147" t="s">
        <v>37</v>
      </c>
      <c r="Q7" s="21"/>
      <c r="R7" s="21"/>
      <c r="S7" s="21"/>
      <c r="T7" s="21"/>
      <c r="U7" s="21"/>
      <c r="V7" s="21"/>
      <c r="W7" s="21"/>
      <c r="X7" s="21"/>
    </row>
    <row r="8" spans="1:24" s="22" customFormat="1" ht="21" customHeight="1" x14ac:dyDescent="0.25">
      <c r="A8" s="51" t="s">
        <v>42</v>
      </c>
      <c r="B8" s="52">
        <v>4.2249999999999996</v>
      </c>
      <c r="C8" s="53">
        <v>0.25</v>
      </c>
      <c r="D8" s="53">
        <v>0.25</v>
      </c>
      <c r="E8" s="54">
        <v>1</v>
      </c>
      <c r="F8" s="53">
        <v>0.5</v>
      </c>
      <c r="G8" s="55"/>
      <c r="H8" s="55"/>
      <c r="I8" s="55"/>
      <c r="J8" s="55"/>
      <c r="K8" s="55"/>
      <c r="L8" s="55"/>
      <c r="M8" s="56"/>
      <c r="N8" s="57">
        <f>SUM(B8:M8)</f>
        <v>6.2249999999999996</v>
      </c>
      <c r="O8" s="151"/>
      <c r="P8" s="147"/>
      <c r="Q8" s="21"/>
      <c r="R8" s="21"/>
      <c r="S8" s="21"/>
      <c r="T8" s="58"/>
      <c r="U8" s="21"/>
      <c r="V8" s="21"/>
      <c r="W8" s="21"/>
      <c r="X8" s="21"/>
    </row>
    <row r="9" spans="1:24" s="22" customFormat="1" ht="22.5" customHeight="1" x14ac:dyDescent="0.25">
      <c r="A9" s="59" t="s">
        <v>20</v>
      </c>
      <c r="B9" s="60">
        <v>4.2249999999999996</v>
      </c>
      <c r="C9" s="61">
        <v>0.25</v>
      </c>
      <c r="D9" s="61">
        <v>0.25</v>
      </c>
      <c r="E9" s="62">
        <v>1</v>
      </c>
      <c r="F9" s="61"/>
      <c r="G9" s="63">
        <v>1</v>
      </c>
      <c r="H9" s="63">
        <v>0.5</v>
      </c>
      <c r="I9" s="63">
        <v>0.5</v>
      </c>
      <c r="J9" s="63"/>
      <c r="K9" s="63"/>
      <c r="L9" s="63"/>
      <c r="M9" s="64"/>
      <c r="N9" s="65">
        <f t="shared" si="0"/>
        <v>7.7249999999999996</v>
      </c>
      <c r="O9" s="151"/>
      <c r="P9" s="147"/>
      <c r="Q9" s="21"/>
      <c r="R9" s="21"/>
      <c r="S9" s="21"/>
      <c r="T9" s="21"/>
      <c r="U9" s="21"/>
      <c r="V9" s="21"/>
      <c r="W9" s="21"/>
      <c r="X9" s="21"/>
    </row>
    <row r="10" spans="1:24" s="22" customFormat="1" ht="31.5" x14ac:dyDescent="0.25">
      <c r="A10" s="66" t="s">
        <v>43</v>
      </c>
      <c r="B10" s="67">
        <v>4.2249999999999996</v>
      </c>
      <c r="C10" s="68">
        <v>0.25</v>
      </c>
      <c r="D10" s="68">
        <v>0.25</v>
      </c>
      <c r="E10" s="69">
        <v>1</v>
      </c>
      <c r="F10" s="68"/>
      <c r="G10" s="70">
        <v>1</v>
      </c>
      <c r="H10" s="70">
        <v>0.5</v>
      </c>
      <c r="I10" s="70">
        <v>0.5</v>
      </c>
      <c r="J10" s="70"/>
      <c r="K10" s="70"/>
      <c r="L10" s="70"/>
      <c r="M10" s="71">
        <v>1</v>
      </c>
      <c r="N10" s="72">
        <f t="shared" si="0"/>
        <v>8.7249999999999996</v>
      </c>
      <c r="O10" s="151"/>
      <c r="P10" s="147"/>
      <c r="Q10" s="21"/>
      <c r="R10" s="21"/>
      <c r="S10" s="21"/>
      <c r="T10" s="21"/>
      <c r="U10" s="21"/>
      <c r="V10" s="21"/>
      <c r="W10" s="21"/>
      <c r="X10" s="21"/>
    </row>
    <row r="11" spans="1:24" s="22" customFormat="1" ht="20.25" customHeight="1" x14ac:dyDescent="0.25">
      <c r="A11" s="73" t="s">
        <v>44</v>
      </c>
      <c r="B11" s="74">
        <v>4.2249999999999996</v>
      </c>
      <c r="C11" s="75">
        <v>0.25</v>
      </c>
      <c r="D11" s="75">
        <v>0.25</v>
      </c>
      <c r="E11" s="76">
        <v>1</v>
      </c>
      <c r="F11" s="75"/>
      <c r="G11" s="77"/>
      <c r="H11" s="77"/>
      <c r="I11" s="77"/>
      <c r="J11" s="77"/>
      <c r="K11" s="77"/>
      <c r="L11" s="77"/>
      <c r="M11" s="78"/>
      <c r="N11" s="79">
        <f t="shared" si="0"/>
        <v>5.7249999999999996</v>
      </c>
      <c r="O11" s="151"/>
      <c r="P11" s="80"/>
      <c r="Q11" s="21"/>
      <c r="R11" s="21"/>
      <c r="S11" s="21"/>
      <c r="T11" s="21"/>
      <c r="U11" s="21"/>
      <c r="V11" s="21"/>
      <c r="W11" s="21"/>
      <c r="X11" s="21"/>
    </row>
    <row r="12" spans="1:24" s="22" customFormat="1" ht="21" customHeight="1" x14ac:dyDescent="0.25">
      <c r="A12" s="81" t="s">
        <v>45</v>
      </c>
      <c r="B12" s="82">
        <v>4.2249999999999996</v>
      </c>
      <c r="C12" s="83">
        <v>0.25</v>
      </c>
      <c r="D12" s="83">
        <v>0.25</v>
      </c>
      <c r="E12" s="84">
        <v>1</v>
      </c>
      <c r="F12" s="83">
        <v>0.5</v>
      </c>
      <c r="G12" s="85"/>
      <c r="H12" s="85"/>
      <c r="I12" s="85"/>
      <c r="J12" s="85"/>
      <c r="K12" s="85"/>
      <c r="L12" s="85"/>
      <c r="M12" s="86"/>
      <c r="N12" s="87">
        <f t="shared" si="0"/>
        <v>6.2249999999999996</v>
      </c>
      <c r="O12" s="151"/>
      <c r="P12" s="88"/>
      <c r="Q12" s="21"/>
      <c r="R12" s="21"/>
      <c r="S12" s="21"/>
      <c r="T12" s="21"/>
      <c r="U12" s="21"/>
      <c r="V12" s="21"/>
      <c r="W12" s="21"/>
      <c r="X12" s="21"/>
    </row>
    <row r="13" spans="1:24" s="22" customFormat="1" ht="21" customHeight="1" x14ac:dyDescent="0.25">
      <c r="A13" s="89" t="s">
        <v>21</v>
      </c>
      <c r="B13" s="90">
        <v>4.2249999999999996</v>
      </c>
      <c r="C13" s="91">
        <v>0.25</v>
      </c>
      <c r="D13" s="91">
        <v>0.25</v>
      </c>
      <c r="E13" s="92">
        <v>1</v>
      </c>
      <c r="F13" s="91"/>
      <c r="G13" s="93">
        <v>1</v>
      </c>
      <c r="H13" s="93">
        <v>0.5</v>
      </c>
      <c r="I13" s="93">
        <v>0.75</v>
      </c>
      <c r="J13" s="93">
        <v>0.5</v>
      </c>
      <c r="K13" s="93"/>
      <c r="L13" s="93"/>
      <c r="M13" s="94"/>
      <c r="N13" s="95">
        <f t="shared" si="0"/>
        <v>8.4749999999999996</v>
      </c>
      <c r="O13" s="151"/>
      <c r="P13" s="96"/>
      <c r="Q13" s="21"/>
      <c r="R13" s="21"/>
      <c r="S13" s="21"/>
      <c r="T13" s="21"/>
      <c r="U13" s="21"/>
      <c r="V13" s="21"/>
      <c r="W13" s="21"/>
      <c r="X13" s="21"/>
    </row>
    <row r="14" spans="1:24" s="22" customFormat="1" ht="20.25" customHeight="1" x14ac:dyDescent="0.25">
      <c r="A14" s="97" t="s">
        <v>25</v>
      </c>
      <c r="B14" s="98">
        <v>4.2249999999999996</v>
      </c>
      <c r="C14" s="99">
        <v>0.25</v>
      </c>
      <c r="D14" s="99">
        <v>0.25</v>
      </c>
      <c r="E14" s="100">
        <v>1</v>
      </c>
      <c r="F14" s="99">
        <v>0.5</v>
      </c>
      <c r="G14" s="101">
        <v>1</v>
      </c>
      <c r="H14" s="101">
        <v>0.5</v>
      </c>
      <c r="I14" s="101"/>
      <c r="J14" s="101">
        <v>0.5</v>
      </c>
      <c r="K14" s="101"/>
      <c r="L14" s="101"/>
      <c r="M14" s="102"/>
      <c r="N14" s="103">
        <f t="shared" si="0"/>
        <v>8.2249999999999996</v>
      </c>
      <c r="O14" s="151"/>
      <c r="P14" s="104"/>
      <c r="Q14" s="21"/>
      <c r="R14" s="21"/>
      <c r="S14" s="21"/>
      <c r="T14" s="21"/>
      <c r="U14" s="21"/>
      <c r="V14" s="21"/>
      <c r="W14" s="21"/>
      <c r="X14" s="21"/>
    </row>
    <row r="15" spans="1:24" s="22" customFormat="1" ht="21.75" customHeight="1" x14ac:dyDescent="0.25">
      <c r="A15" s="105" t="s">
        <v>23</v>
      </c>
      <c r="B15" s="106">
        <v>4.2249999999999996</v>
      </c>
      <c r="C15" s="107">
        <v>0.25</v>
      </c>
      <c r="D15" s="107">
        <v>0.25</v>
      </c>
      <c r="E15" s="108">
        <v>1</v>
      </c>
      <c r="F15" s="107"/>
      <c r="G15" s="109">
        <v>1</v>
      </c>
      <c r="H15" s="109">
        <v>0.5</v>
      </c>
      <c r="I15" s="109">
        <v>0.5</v>
      </c>
      <c r="J15" s="109">
        <v>0.5</v>
      </c>
      <c r="K15" s="109">
        <v>0.5</v>
      </c>
      <c r="L15" s="109">
        <v>0.25</v>
      </c>
      <c r="M15" s="110"/>
      <c r="N15" s="111">
        <f t="shared" si="0"/>
        <v>8.9749999999999996</v>
      </c>
      <c r="O15" s="151"/>
      <c r="P15" s="104"/>
      <c r="Q15" s="21"/>
      <c r="R15" s="21"/>
      <c r="S15" s="21"/>
      <c r="T15" s="21"/>
      <c r="U15" s="21"/>
      <c r="V15" s="21"/>
      <c r="W15" s="21"/>
      <c r="X15" s="21"/>
    </row>
    <row r="16" spans="1:24" s="22" customFormat="1" ht="21" customHeight="1" x14ac:dyDescent="0.25">
      <c r="A16" s="112" t="s">
        <v>24</v>
      </c>
      <c r="B16" s="113">
        <v>4.2249999999999996</v>
      </c>
      <c r="C16" s="114">
        <v>0.25</v>
      </c>
      <c r="D16" s="114">
        <v>0.25</v>
      </c>
      <c r="E16" s="115">
        <v>1</v>
      </c>
      <c r="F16" s="114"/>
      <c r="G16" s="116"/>
      <c r="H16" s="116"/>
      <c r="I16" s="116"/>
      <c r="J16" s="116"/>
      <c r="K16" s="116"/>
      <c r="L16" s="116"/>
      <c r="M16" s="117"/>
      <c r="N16" s="118">
        <f t="shared" si="0"/>
        <v>5.7249999999999996</v>
      </c>
      <c r="O16" s="151"/>
      <c r="P16" s="104"/>
      <c r="Q16" s="21"/>
      <c r="R16" s="21"/>
      <c r="S16" s="21"/>
      <c r="T16" s="21"/>
      <c r="U16" s="21"/>
      <c r="V16" s="21"/>
      <c r="W16" s="21"/>
      <c r="X16" s="21"/>
    </row>
    <row r="17" spans="1:24" s="22" customFormat="1" ht="20.25" customHeight="1" x14ac:dyDescent="0.25">
      <c r="A17" s="23" t="s">
        <v>26</v>
      </c>
      <c r="B17" s="24">
        <v>4.2249999999999996</v>
      </c>
      <c r="C17" s="25">
        <v>0.25</v>
      </c>
      <c r="D17" s="25">
        <v>0.25</v>
      </c>
      <c r="E17" s="26">
        <v>1</v>
      </c>
      <c r="F17" s="25"/>
      <c r="G17" s="27">
        <v>1</v>
      </c>
      <c r="H17" s="27">
        <v>0.5</v>
      </c>
      <c r="I17" s="27">
        <v>0.5</v>
      </c>
      <c r="J17" s="27"/>
      <c r="K17" s="27"/>
      <c r="L17" s="27"/>
      <c r="M17" s="28"/>
      <c r="N17" s="29">
        <f t="shared" si="0"/>
        <v>7.7249999999999996</v>
      </c>
      <c r="O17" s="151"/>
      <c r="P17" s="96"/>
      <c r="Q17" s="21"/>
      <c r="R17" s="21"/>
      <c r="S17" s="21"/>
      <c r="T17" s="21"/>
      <c r="U17" s="21"/>
      <c r="V17" s="21"/>
      <c r="W17" s="21"/>
      <c r="X17" s="21"/>
    </row>
    <row r="18" spans="1:24" s="22" customFormat="1" ht="21" customHeight="1" x14ac:dyDescent="0.25">
      <c r="A18" s="30" t="s">
        <v>46</v>
      </c>
      <c r="B18" s="31">
        <v>4.2249999999999996</v>
      </c>
      <c r="C18" s="32">
        <v>0.25</v>
      </c>
      <c r="D18" s="32">
        <v>0.25</v>
      </c>
      <c r="E18" s="33">
        <v>1</v>
      </c>
      <c r="F18" s="32"/>
      <c r="G18" s="34">
        <v>1</v>
      </c>
      <c r="H18" s="34">
        <v>0.5</v>
      </c>
      <c r="I18" s="34">
        <v>0.5</v>
      </c>
      <c r="J18" s="34"/>
      <c r="K18" s="34"/>
      <c r="L18" s="34"/>
      <c r="M18" s="35">
        <v>0.75</v>
      </c>
      <c r="N18" s="36">
        <f t="shared" si="0"/>
        <v>8.4749999999999996</v>
      </c>
      <c r="O18" s="151"/>
      <c r="P18" s="155"/>
      <c r="Q18" s="21"/>
      <c r="R18" s="21"/>
      <c r="S18" s="21"/>
      <c r="T18" s="21"/>
      <c r="U18" s="21"/>
      <c r="V18" s="21"/>
      <c r="W18" s="21"/>
      <c r="X18" s="21"/>
    </row>
    <row r="19" spans="1:24" s="22" customFormat="1" ht="17.25" customHeight="1" x14ac:dyDescent="0.25">
      <c r="A19" s="37" t="s">
        <v>47</v>
      </c>
      <c r="B19" s="38">
        <v>4.2249999999999996</v>
      </c>
      <c r="C19" s="39">
        <v>0.25</v>
      </c>
      <c r="D19" s="39">
        <v>0.25</v>
      </c>
      <c r="E19" s="40">
        <v>1</v>
      </c>
      <c r="F19" s="39"/>
      <c r="G19" s="41">
        <v>1</v>
      </c>
      <c r="H19" s="41">
        <v>0.5</v>
      </c>
      <c r="I19" s="41">
        <v>0.5</v>
      </c>
      <c r="J19" s="41"/>
      <c r="K19" s="41"/>
      <c r="L19" s="41"/>
      <c r="M19" s="42">
        <v>1</v>
      </c>
      <c r="N19" s="43">
        <f t="shared" si="0"/>
        <v>8.7249999999999996</v>
      </c>
      <c r="O19" s="151"/>
      <c r="P19" s="155"/>
      <c r="Q19" s="21"/>
      <c r="R19" s="21"/>
      <c r="S19" s="21"/>
      <c r="T19" s="21"/>
      <c r="U19" s="21"/>
      <c r="V19" s="21"/>
      <c r="W19" s="21"/>
      <c r="X19" s="21"/>
    </row>
    <row r="20" spans="1:24" s="22" customFormat="1" ht="15.75" x14ac:dyDescent="0.25">
      <c r="A20" s="44" t="s">
        <v>1</v>
      </c>
      <c r="B20" s="45">
        <v>4.2249999999999996</v>
      </c>
      <c r="C20" s="46">
        <v>0.25</v>
      </c>
      <c r="D20" s="46">
        <v>0.25</v>
      </c>
      <c r="E20" s="47">
        <v>1</v>
      </c>
      <c r="F20" s="46"/>
      <c r="G20" s="48"/>
      <c r="H20" s="48"/>
      <c r="I20" s="48"/>
      <c r="J20" s="48"/>
      <c r="K20" s="48"/>
      <c r="L20" s="48"/>
      <c r="M20" s="49"/>
      <c r="N20" s="50">
        <f t="shared" si="0"/>
        <v>5.7249999999999996</v>
      </c>
      <c r="O20" s="151"/>
      <c r="P20" s="88"/>
      <c r="Q20" s="21"/>
      <c r="R20" s="21"/>
      <c r="S20" s="21"/>
      <c r="T20" s="21"/>
      <c r="U20" s="21"/>
      <c r="V20" s="21"/>
      <c r="W20" s="21"/>
      <c r="X20" s="21"/>
    </row>
    <row r="21" spans="1:24" s="22" customFormat="1" ht="19.5" customHeight="1" x14ac:dyDescent="0.25">
      <c r="A21" s="51" t="s">
        <v>22</v>
      </c>
      <c r="B21" s="52">
        <v>4.2249999999999996</v>
      </c>
      <c r="C21" s="53">
        <v>0.25</v>
      </c>
      <c r="D21" s="53">
        <v>0.25</v>
      </c>
      <c r="E21" s="54">
        <v>1</v>
      </c>
      <c r="F21" s="53">
        <v>0.5</v>
      </c>
      <c r="G21" s="55">
        <v>1</v>
      </c>
      <c r="H21" s="55">
        <v>0.5</v>
      </c>
      <c r="I21" s="55"/>
      <c r="J21" s="55"/>
      <c r="K21" s="55">
        <v>0.5</v>
      </c>
      <c r="L21" s="55">
        <v>0.5</v>
      </c>
      <c r="M21" s="56"/>
      <c r="N21" s="57">
        <f t="shared" si="0"/>
        <v>8.7249999999999996</v>
      </c>
      <c r="O21" s="151"/>
      <c r="P21" s="88"/>
      <c r="Q21" s="21"/>
      <c r="R21" s="21"/>
      <c r="S21" s="21"/>
      <c r="T21" s="21"/>
      <c r="U21" s="21"/>
      <c r="V21" s="21"/>
      <c r="W21" s="21"/>
      <c r="X21" s="21"/>
    </row>
    <row r="22" spans="1:24" s="22" customFormat="1" ht="18" customHeight="1" x14ac:dyDescent="0.25">
      <c r="A22" s="59" t="s">
        <v>27</v>
      </c>
      <c r="B22" s="60">
        <v>4.2249999999999996</v>
      </c>
      <c r="C22" s="61">
        <v>0.25</v>
      </c>
      <c r="D22" s="61">
        <v>0.25</v>
      </c>
      <c r="E22" s="62">
        <v>1</v>
      </c>
      <c r="F22" s="61"/>
      <c r="G22" s="63"/>
      <c r="H22" s="63"/>
      <c r="I22" s="63"/>
      <c r="J22" s="63"/>
      <c r="K22" s="63"/>
      <c r="L22" s="63"/>
      <c r="M22" s="64"/>
      <c r="N22" s="65">
        <f t="shared" si="0"/>
        <v>5.7249999999999996</v>
      </c>
      <c r="O22" s="151"/>
      <c r="P22" s="96"/>
      <c r="Q22" s="21"/>
      <c r="R22" s="21"/>
      <c r="S22" s="21"/>
      <c r="T22" s="21"/>
      <c r="U22" s="21"/>
      <c r="V22" s="21"/>
      <c r="W22" s="21"/>
      <c r="X22" s="21"/>
    </row>
    <row r="23" spans="1:24" s="22" customFormat="1" ht="18.75" customHeight="1" x14ac:dyDescent="0.25">
      <c r="A23" s="66" t="s">
        <v>28</v>
      </c>
      <c r="B23" s="67">
        <v>4.2249999999999996</v>
      </c>
      <c r="C23" s="68">
        <v>0.25</v>
      </c>
      <c r="D23" s="68">
        <v>0.25</v>
      </c>
      <c r="E23" s="69">
        <v>1</v>
      </c>
      <c r="F23" s="68"/>
      <c r="G23" s="70">
        <v>1</v>
      </c>
      <c r="H23" s="70"/>
      <c r="I23" s="70"/>
      <c r="J23" s="70"/>
      <c r="K23" s="70"/>
      <c r="L23" s="70"/>
      <c r="M23" s="71"/>
      <c r="N23" s="72">
        <f t="shared" si="0"/>
        <v>6.7249999999999996</v>
      </c>
      <c r="O23" s="151"/>
      <c r="P23" s="88"/>
      <c r="Q23" s="21"/>
      <c r="R23" s="21"/>
      <c r="S23" s="21"/>
      <c r="T23" s="21"/>
      <c r="U23" s="21"/>
      <c r="V23" s="21"/>
      <c r="W23" s="21"/>
      <c r="X23" s="21"/>
    </row>
    <row r="24" spans="1:24" s="22" customFormat="1" ht="21.75" customHeight="1" x14ac:dyDescent="0.25">
      <c r="A24" s="119" t="s">
        <v>29</v>
      </c>
      <c r="B24" s="120">
        <v>4.2249999999999996</v>
      </c>
      <c r="C24" s="121">
        <v>0.25</v>
      </c>
      <c r="D24" s="121">
        <v>0.25</v>
      </c>
      <c r="E24" s="122">
        <v>1</v>
      </c>
      <c r="F24" s="121">
        <v>0.5</v>
      </c>
      <c r="G24" s="123">
        <v>1</v>
      </c>
      <c r="H24" s="123">
        <v>0.5</v>
      </c>
      <c r="I24" s="123">
        <v>0.5</v>
      </c>
      <c r="J24" s="123"/>
      <c r="K24" s="123"/>
      <c r="L24" s="123"/>
      <c r="M24" s="124"/>
      <c r="N24" s="125">
        <f t="shared" si="0"/>
        <v>8.2249999999999996</v>
      </c>
      <c r="O24" s="151"/>
      <c r="P24" s="88"/>
      <c r="Q24" s="21"/>
      <c r="R24" s="21"/>
      <c r="S24" s="21"/>
      <c r="T24" s="21"/>
      <c r="U24" s="21"/>
      <c r="V24" s="21"/>
      <c r="W24" s="21"/>
      <c r="X24" s="21"/>
    </row>
    <row r="25" spans="1:24" s="22" customFormat="1" ht="31.5" customHeight="1" x14ac:dyDescent="0.25">
      <c r="A25" s="73" t="s">
        <v>48</v>
      </c>
      <c r="B25" s="74">
        <v>4.2249999999999996</v>
      </c>
      <c r="C25" s="75">
        <v>0.25</v>
      </c>
      <c r="D25" s="75">
        <v>0.25</v>
      </c>
      <c r="E25" s="76">
        <v>1</v>
      </c>
      <c r="F25" s="75">
        <v>0.5</v>
      </c>
      <c r="G25" s="77">
        <v>1</v>
      </c>
      <c r="H25" s="77">
        <v>0.5</v>
      </c>
      <c r="I25" s="77">
        <v>0.5</v>
      </c>
      <c r="J25" s="77"/>
      <c r="K25" s="77"/>
      <c r="L25" s="77"/>
      <c r="M25" s="78">
        <v>1</v>
      </c>
      <c r="N25" s="79">
        <f t="shared" si="0"/>
        <v>9.2249999999999996</v>
      </c>
      <c r="O25" s="151"/>
      <c r="P25" s="88"/>
      <c r="Q25" s="21"/>
      <c r="R25" s="21"/>
      <c r="S25" s="21"/>
      <c r="T25" s="21"/>
      <c r="U25" s="21"/>
      <c r="V25" s="21"/>
      <c r="W25" s="21"/>
      <c r="X25" s="21"/>
    </row>
    <row r="26" spans="1:24" s="22" customFormat="1" ht="18" customHeight="1" x14ac:dyDescent="0.25">
      <c r="A26" s="81" t="s">
        <v>30</v>
      </c>
      <c r="B26" s="82">
        <v>4.2249999999999996</v>
      </c>
      <c r="C26" s="83">
        <v>0.25</v>
      </c>
      <c r="D26" s="83">
        <v>0.25</v>
      </c>
      <c r="E26" s="84">
        <v>1</v>
      </c>
      <c r="F26" s="83"/>
      <c r="G26" s="85">
        <v>1</v>
      </c>
      <c r="H26" s="85"/>
      <c r="I26" s="85">
        <v>0.5</v>
      </c>
      <c r="J26" s="85"/>
      <c r="K26" s="85"/>
      <c r="L26" s="85"/>
      <c r="M26" s="86"/>
      <c r="N26" s="87">
        <f t="shared" si="0"/>
        <v>7.2249999999999996</v>
      </c>
      <c r="O26" s="151"/>
      <c r="P26" s="88"/>
      <c r="Q26" s="21"/>
      <c r="R26" s="21"/>
      <c r="S26" s="21"/>
      <c r="T26" s="21"/>
      <c r="U26" s="21"/>
      <c r="V26" s="21"/>
      <c r="W26" s="21"/>
      <c r="X26" s="21"/>
    </row>
    <row r="27" spans="1:24" s="22" customFormat="1" ht="20.25" customHeight="1" x14ac:dyDescent="0.25">
      <c r="A27" s="89" t="s">
        <v>49</v>
      </c>
      <c r="B27" s="90">
        <v>4.2249999999999996</v>
      </c>
      <c r="C27" s="91">
        <v>0.25</v>
      </c>
      <c r="D27" s="91">
        <v>0.25</v>
      </c>
      <c r="E27" s="92">
        <v>1</v>
      </c>
      <c r="F27" s="91"/>
      <c r="G27" s="93">
        <v>1</v>
      </c>
      <c r="H27" s="93"/>
      <c r="I27" s="93">
        <v>0.5</v>
      </c>
      <c r="J27" s="93"/>
      <c r="K27" s="93"/>
      <c r="L27" s="93"/>
      <c r="M27" s="94">
        <v>1</v>
      </c>
      <c r="N27" s="95">
        <f t="shared" si="0"/>
        <v>8.2249999999999996</v>
      </c>
      <c r="O27" s="151"/>
      <c r="P27" s="96"/>
      <c r="Q27" s="21"/>
      <c r="R27" s="21"/>
      <c r="S27" s="21"/>
      <c r="T27" s="21"/>
      <c r="U27" s="21"/>
      <c r="V27" s="21"/>
      <c r="W27" s="21"/>
      <c r="X27" s="21"/>
    </row>
    <row r="28" spans="1:24" s="135" customFormat="1" ht="30.75" customHeight="1" x14ac:dyDescent="0.25">
      <c r="A28" s="126" t="s">
        <v>2</v>
      </c>
      <c r="B28" s="127" t="s">
        <v>4</v>
      </c>
      <c r="C28" s="128"/>
      <c r="D28" s="129" t="s">
        <v>14</v>
      </c>
      <c r="E28" s="130" t="s">
        <v>15</v>
      </c>
      <c r="F28" s="129" t="s">
        <v>33</v>
      </c>
      <c r="G28" s="131"/>
      <c r="H28" s="131"/>
      <c r="I28" s="131"/>
      <c r="J28" s="131"/>
      <c r="K28" s="131"/>
      <c r="L28" s="131"/>
      <c r="M28" s="132"/>
      <c r="N28" s="133"/>
      <c r="O28" s="151"/>
      <c r="P28" s="96"/>
      <c r="Q28" s="134"/>
      <c r="R28" s="134"/>
      <c r="S28" s="134"/>
      <c r="T28" s="134"/>
      <c r="U28" s="134"/>
      <c r="V28" s="134"/>
      <c r="W28" s="134"/>
      <c r="X28" s="134"/>
    </row>
    <row r="29" spans="1:24" s="22" customFormat="1" ht="31.5" customHeight="1" thickBot="1" x14ac:dyDescent="0.3">
      <c r="A29" s="136"/>
      <c r="B29" s="137">
        <v>3</v>
      </c>
      <c r="C29" s="138"/>
      <c r="D29" s="139">
        <v>0.125</v>
      </c>
      <c r="E29" s="140">
        <v>1</v>
      </c>
      <c r="F29" s="137">
        <v>0.1</v>
      </c>
      <c r="G29" s="139"/>
      <c r="H29" s="141"/>
      <c r="I29" s="141"/>
      <c r="J29" s="141"/>
      <c r="K29" s="141"/>
      <c r="L29" s="141"/>
      <c r="M29" s="142"/>
      <c r="N29" s="143">
        <f>SUM(B29:M29)</f>
        <v>4.2249999999999996</v>
      </c>
      <c r="O29" s="151"/>
      <c r="P29" s="144"/>
      <c r="Q29" s="21"/>
      <c r="R29" s="21"/>
      <c r="S29" s="21"/>
      <c r="T29" s="21"/>
      <c r="U29" s="21"/>
      <c r="V29" s="21"/>
      <c r="W29" s="21"/>
      <c r="X29" s="21"/>
    </row>
    <row r="30" spans="1:24" x14ac:dyDescent="0.25">
      <c r="P30" s="8"/>
    </row>
  </sheetData>
  <mergeCells count="9">
    <mergeCell ref="A1:A2"/>
    <mergeCell ref="P7:P10"/>
    <mergeCell ref="F1:M1"/>
    <mergeCell ref="O1:O29"/>
    <mergeCell ref="P2:P3"/>
    <mergeCell ref="N1:N2"/>
    <mergeCell ref="P4:P5"/>
    <mergeCell ref="P18:P19"/>
    <mergeCell ref="C1:E1"/>
  </mergeCells>
  <pageMargins left="0.25" right="0.25" top="0.75" bottom="0.75" header="0.3" footer="0.3"/>
  <pageSetup paperSize="5" scale="72" orientation="landscape" r:id="rId1"/>
  <headerFooter>
    <oddHeader>&amp;C&amp;"-,Bold"&amp;24CAMDEN COUNTY SALES TAX RATES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Skrivan</dc:creator>
  <cp:lastModifiedBy>Krista Schindler</cp:lastModifiedBy>
  <cp:lastPrinted>2021-09-07T15:49:18Z</cp:lastPrinted>
  <dcterms:created xsi:type="dcterms:W3CDTF">2016-07-27T19:28:04Z</dcterms:created>
  <dcterms:modified xsi:type="dcterms:W3CDTF">2021-10-06T17:49:07Z</dcterms:modified>
</cp:coreProperties>
</file>